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Отчет" sheetId="1" r:id="rId1"/>
    <sheet name="Приложение 1" sheetId="2" r:id="rId2"/>
    <sheet name="Приложение 2" sheetId="3" r:id="rId3"/>
  </sheets>
  <calcPr calcId="124519"/>
</workbook>
</file>

<file path=xl/calcChain.xml><?xml version="1.0" encoding="utf-8"?>
<calcChain xmlns="http://schemas.openxmlformats.org/spreadsheetml/2006/main">
  <c r="M9" i="1"/>
  <c r="M10"/>
  <c r="L8"/>
  <c r="J8"/>
  <c r="H8"/>
  <c r="M8" s="1"/>
  <c r="F8"/>
  <c r="K8"/>
  <c r="M22" l="1"/>
  <c r="M11"/>
  <c r="M14"/>
  <c r="M24"/>
  <c r="M23"/>
  <c r="M7"/>
  <c r="M20"/>
  <c r="M19"/>
</calcChain>
</file>

<file path=xl/sharedStrings.xml><?xml version="1.0" encoding="utf-8"?>
<sst xmlns="http://schemas.openxmlformats.org/spreadsheetml/2006/main" count="256" uniqueCount="206">
  <si>
    <t>Наименование показателя</t>
  </si>
  <si>
    <t>Единица измерения</t>
  </si>
  <si>
    <t xml:space="preserve">Характеристика причин отклонения от       
запланированных значений
</t>
  </si>
  <si>
    <t xml:space="preserve">Источник информации
о фактическом значении показателя
</t>
  </si>
  <si>
    <t>Период проведения</t>
  </si>
  <si>
    <t>I. Государственные услуги, оказываемые учреждением</t>
  </si>
  <si>
    <t>Полнота предоставления информации</t>
  </si>
  <si>
    <t xml:space="preserve">%, 
не менее 
</t>
  </si>
  <si>
    <t>№</t>
  </si>
  <si>
    <t>1.</t>
  </si>
  <si>
    <t>2.</t>
  </si>
  <si>
    <t>Процент потребителей, удовлетворенных качеством и доступностью предоставления услуг</t>
  </si>
  <si>
    <t>3.</t>
  </si>
  <si>
    <t>Количество документовыдач</t>
  </si>
  <si>
    <t xml:space="preserve">Количество посещений </t>
  </si>
  <si>
    <t xml:space="preserve">Индивидуальных посещений </t>
  </si>
  <si>
    <t>Посещений web-сайта</t>
  </si>
  <si>
    <t>Посещений мероприятий</t>
  </si>
  <si>
    <t>Тыс. экз.</t>
  </si>
  <si>
    <t>Тыс. пос.</t>
  </si>
  <si>
    <t>Полнота отражения фонда  в электронном каталоге (без учета аналитической записи)</t>
  </si>
  <si>
    <t>%</t>
  </si>
  <si>
    <t xml:space="preserve">Количество библиографических записей </t>
  </si>
  <si>
    <t>Тыс.зап.</t>
  </si>
  <si>
    <t xml:space="preserve">Комплектование и обработка  документов </t>
  </si>
  <si>
    <t>Исключение  документов из фонда</t>
  </si>
  <si>
    <t>Проведение обучающих мероприятий для специалистов муниципальных библиотек</t>
  </si>
  <si>
    <t>Осуществление выездов для оказания консультационной помощи  в библиотеки муниципальных образований Новосибирской области</t>
  </si>
  <si>
    <t>Издание  методических, информационных и справочных материалов</t>
  </si>
  <si>
    <t>День работников культуры</t>
  </si>
  <si>
    <t xml:space="preserve">1. Государственная услуга:  Осуществление  информационно-библиотечного обслуживания пользователей библиотеки
</t>
  </si>
  <si>
    <t>4.</t>
  </si>
  <si>
    <t>5.</t>
  </si>
  <si>
    <t xml:space="preserve">2. Государственная услуга: Предоставление доступа к справочно-поисковому аппарату библиотек, базам данных
</t>
  </si>
  <si>
    <t>II. Государственные работы, выполняемые учреждением</t>
  </si>
  <si>
    <t xml:space="preserve">1. Государственная работа: Формирование фонда библиотеки
</t>
  </si>
  <si>
    <t xml:space="preserve">2. Государственная работа: Организация и проведение консультационно-методических мероприятий   
</t>
  </si>
  <si>
    <t>6.</t>
  </si>
  <si>
    <t>Книга суммарного учета</t>
  </si>
  <si>
    <t>ед.</t>
  </si>
  <si>
    <t xml:space="preserve">Руководитель учреждения </t>
  </si>
  <si>
    <t>Т.Н.Терентьева</t>
  </si>
  <si>
    <t>Дата исполнения</t>
  </si>
  <si>
    <t>ФИО исполнителя</t>
  </si>
  <si>
    <t>Э.В.Смирнова</t>
  </si>
  <si>
    <t xml:space="preserve">Контактный телефон </t>
  </si>
  <si>
    <t xml:space="preserve">Дневник библиотеки </t>
  </si>
  <si>
    <t>Книга суммарного учета и электронный каталог</t>
  </si>
  <si>
    <t>Электронный каталог</t>
  </si>
  <si>
    <t xml:space="preserve">Пояснение формата мероприятия 
</t>
  </si>
  <si>
    <t xml:space="preserve">Наименование  праздничной/ памятной  даты </t>
  </si>
  <si>
    <t>Название мероприятия</t>
  </si>
  <si>
    <t>Приложение 2</t>
  </si>
  <si>
    <t>ГБУК НСО «Новосибирская областная  юношеская библиотека»</t>
  </si>
  <si>
    <t>(тыс.руб.)</t>
  </si>
  <si>
    <t>Финансовые средства на плановый период</t>
  </si>
  <si>
    <t>Профинансировано</t>
  </si>
  <si>
    <t xml:space="preserve">Исполнено </t>
  </si>
  <si>
    <t>Остаток неиспользованных средств</t>
  </si>
  <si>
    <t>(кассовые расходы)</t>
  </si>
  <si>
    <t>с начала года</t>
  </si>
  <si>
    <t>за отчетный период</t>
  </si>
  <si>
    <t>с начала года (гр.2-гр.4)</t>
  </si>
  <si>
    <t>за отчетный период (гр.3-гр.5)</t>
  </si>
  <si>
    <t>Руководитель учреждения</t>
  </si>
  <si>
    <t xml:space="preserve">Т.Н.Терентьева                                                                                                                                                                                                     </t>
  </si>
  <si>
    <t>Главный бухгалтер</t>
  </si>
  <si>
    <t xml:space="preserve">Л.Т. Варламова </t>
  </si>
  <si>
    <t xml:space="preserve">Дата исполнения  </t>
  </si>
  <si>
    <t>Ф.И.О. исполнителя</t>
  </si>
  <si>
    <t>Л.Т.Варламова</t>
  </si>
  <si>
    <t>Контактный телефон</t>
  </si>
  <si>
    <t>223-46-88</t>
  </si>
  <si>
    <t>Приложение 1</t>
  </si>
  <si>
    <t xml:space="preserve">Фактическое значение
за 1 квартал
</t>
  </si>
  <si>
    <t>Фактическое значение за 2 квартал</t>
  </si>
  <si>
    <t>Фактическое значение за 3 квартал</t>
  </si>
  <si>
    <t>Фактическое значение за 4 квартал</t>
  </si>
  <si>
    <t>Дневник библиотеки</t>
  </si>
  <si>
    <t>Остаток на начало года</t>
  </si>
  <si>
    <t xml:space="preserve">Годовой лимит согласно заданию </t>
  </si>
  <si>
    <t>(383)2230840</t>
  </si>
  <si>
    <t xml:space="preserve">Февраль, 26 </t>
  </si>
  <si>
    <t>Январь, 28</t>
  </si>
  <si>
    <t>4.1.</t>
  </si>
  <si>
    <t>4.3.</t>
  </si>
  <si>
    <t>4.2.</t>
  </si>
  <si>
    <t>счетчик посещений - www.24log.ru</t>
  </si>
  <si>
    <t>Март, 25</t>
  </si>
  <si>
    <t>Отчет об использовании финансовых средств в 2014  году</t>
  </si>
  <si>
    <t>Отчет Государственного бюджетного  учреждения культуры Новосибирской области 
«Новосибирская областная юношеская библиотека» 
за 2014 год о проведении мероприятий, посвященных праздничным  и памятным датам</t>
  </si>
  <si>
    <t>День российского студенчества</t>
  </si>
  <si>
    <t>Литературно-игровая программа</t>
  </si>
  <si>
    <t>К 70-летию снятия блокады Ленинграда</t>
  </si>
  <si>
    <t>Литературно-историческая эстафета</t>
  </si>
  <si>
    <t>Телеконференция патриотических клубов</t>
  </si>
  <si>
    <t>День абитуриента</t>
  </si>
  <si>
    <t>«Стань счастливым - найди свое призвание!»</t>
  </si>
  <si>
    <t>День информации</t>
  </si>
  <si>
    <t xml:space="preserve">Неделя детской и юношеской книги </t>
  </si>
  <si>
    <t>«Новые приключения любимых книг»</t>
  </si>
  <si>
    <t>Книжный марафон</t>
  </si>
  <si>
    <t>«И с тобой гуляют вместе все студенты лет уж двести»</t>
  </si>
  <si>
    <t>«Гимн великому городу»</t>
  </si>
  <si>
    <t>День защитника отечества и 25-летие вывода советских войск</t>
  </si>
  <si>
    <t>«Культ-туризм: экскурс в  российскую культуру»</t>
  </si>
  <si>
    <t>День открытых дверей</t>
  </si>
  <si>
    <t>Март, 20-27</t>
  </si>
  <si>
    <t>«Ну, вот и кончилась война, которая была не нашей»</t>
  </si>
  <si>
    <t xml:space="preserve">Февраль, 07 </t>
  </si>
  <si>
    <t>Международный круглый стол</t>
  </si>
  <si>
    <t>Февраль, 28</t>
  </si>
  <si>
    <t>Вечер памяти</t>
  </si>
  <si>
    <t>Февраль, 25</t>
  </si>
  <si>
    <t>«Исповедь солдатского сердца»</t>
  </si>
  <si>
    <t>«Традиции – родина души человека: опыт работы учреждений культуры по приобщению подростков и молодежи к ценностям национальной культуры и народным традициям»</t>
  </si>
  <si>
    <t>25-летие вывода советских войск из Афганистана</t>
  </si>
  <si>
    <t>Март, 19</t>
  </si>
  <si>
    <t>Вечер ирландских сказок</t>
  </si>
  <si>
    <t>Март, 22</t>
  </si>
  <si>
    <t>«Служение Отечеству как смысл российского патриотизма»</t>
  </si>
  <si>
    <t>Областной семинар</t>
  </si>
  <si>
    <t>«Ох уж эти сказочки…»</t>
  </si>
  <si>
    <t xml:space="preserve">Отчет о выполнении ГОСУДАРСТВЕННОГО ЗАДАНИЯ
Государственного бюджетного  учреждения культуры Новосибирской области 
«Новосибирская областная юношеская библиотека» 
за 2014 год 
</t>
  </si>
  <si>
    <t xml:space="preserve">Значение показателей на 2014 год  
</t>
  </si>
  <si>
    <t>Опрос потребителей, тетрадь предложений</t>
  </si>
  <si>
    <t>Фактическое значение за 2014 год</t>
  </si>
  <si>
    <t xml:space="preserve">Значение показателей на 2014 год (план)  
</t>
  </si>
  <si>
    <t>План 1 квартал</t>
  </si>
  <si>
    <t>План 2 квартал</t>
  </si>
  <si>
    <t>Апрель, 01</t>
  </si>
  <si>
    <t>«Нескучная классика»</t>
  </si>
  <si>
    <t>III молодежный арт-фестиваль</t>
  </si>
  <si>
    <t>III областной конкурс читающей молодежи</t>
  </si>
  <si>
    <t>Апрель, 18</t>
  </si>
  <si>
    <t>«Библионочь в Русско-Китайском банке»</t>
  </si>
  <si>
    <t>Всероссийская социо-культурная акция</t>
  </si>
  <si>
    <t>Всемирный день книги и авторского права</t>
  </si>
  <si>
    <t>Апрель, 24</t>
  </si>
  <si>
    <t>«Мы с книгой открываем мир»</t>
  </si>
  <si>
    <t>День юношеской библиотеки в Каргатском районе</t>
  </si>
  <si>
    <t>День Победы</t>
  </si>
  <si>
    <t>«Война...Взгляд из 21 века»</t>
  </si>
  <si>
    <t>Литературно-художественная композиция</t>
  </si>
  <si>
    <t>День славянской письменности и культуры</t>
  </si>
  <si>
    <t>«Слов русских золотая россыпь»</t>
  </si>
  <si>
    <t>Библиоквест</t>
  </si>
  <si>
    <t>Библионочь, День памятников</t>
  </si>
  <si>
    <t>Общероссийский день библиотек</t>
  </si>
  <si>
    <t>«Знакомьтесь, юношеская библиотека!»</t>
  </si>
  <si>
    <t xml:space="preserve">Интеллектуальный ринг </t>
  </si>
  <si>
    <t>День защиты детей</t>
  </si>
  <si>
    <t xml:space="preserve"> «Все мы родом из детства»</t>
  </si>
  <si>
    <t xml:space="preserve">Литературно-семейная игра </t>
  </si>
  <si>
    <t>Летний читальный зал</t>
  </si>
  <si>
    <t>Июнь - август</t>
  </si>
  <si>
    <t>«Лето. Книга. Фантазия: проспект читающих людей»</t>
  </si>
  <si>
    <t>День России – Российского флага</t>
  </si>
  <si>
    <t>«Славься, Отечество!»</t>
  </si>
  <si>
    <t>Летние акции</t>
  </si>
  <si>
    <t>Цикл мероприятий</t>
  </si>
  <si>
    <t xml:space="preserve">«Bоок-симпатия»  </t>
  </si>
  <si>
    <t>Конкурс читающей молодежи</t>
  </si>
  <si>
    <t xml:space="preserve">Май, 28 </t>
  </si>
  <si>
    <t xml:space="preserve">Май,23 </t>
  </si>
  <si>
    <t>Май, 20</t>
  </si>
  <si>
    <t>Ретроввод (создание в ЭК библиографических записей на ретроспективную часть фонда)</t>
  </si>
  <si>
    <t>Ретроввод и списание ветхой и устаревшей литературы</t>
  </si>
  <si>
    <t>План 3 квартал</t>
  </si>
  <si>
    <t>План 4 квартал</t>
  </si>
  <si>
    <t>С учетом корректировки, приказ №555 от 29.09.2014</t>
  </si>
  <si>
    <t>День знаний</t>
  </si>
  <si>
    <t xml:space="preserve">«День знаний – день открытий» </t>
  </si>
  <si>
    <t xml:space="preserve">Информационно-развлекательное библиоприключение </t>
  </si>
  <si>
    <t>Сентябрь, 01</t>
  </si>
  <si>
    <t xml:space="preserve">Июнь, 02 </t>
  </si>
  <si>
    <t xml:space="preserve">Май, 06 </t>
  </si>
  <si>
    <t>Межрегиональная искусствоведческая конференция</t>
  </si>
  <si>
    <t>Сентябрь, 12</t>
  </si>
  <si>
    <t>«Современное искусство: диалог поколений в библиотечном пространстве»</t>
  </si>
  <si>
    <t>Год культуры</t>
  </si>
  <si>
    <t>«Что наша жизнь? Игра!»</t>
  </si>
  <si>
    <t>День игр в юношеской библиотеке</t>
  </si>
  <si>
    <t>Сентябрь, 26</t>
  </si>
  <si>
    <t>Сентябрь, 11</t>
  </si>
  <si>
    <t>«Ратные страницы истории Отечества»</t>
  </si>
  <si>
    <t>Конкурс на знание военной истории России в рамках областной военно-спортивной игры «Победа-2014»</t>
  </si>
  <si>
    <t>15.01.2015г.</t>
  </si>
  <si>
    <t>День молодежи</t>
  </si>
  <si>
    <t>День народного единства</t>
  </si>
  <si>
    <t>День толерантности</t>
  </si>
  <si>
    <t xml:space="preserve">«Сверхновое чудо» </t>
  </si>
  <si>
    <t>Ноябрь-декабрь</t>
  </si>
  <si>
    <t>«Мужество, творящее историю»</t>
  </si>
  <si>
    <t xml:space="preserve">Исторический экскурс </t>
  </si>
  <si>
    <t>«Толерантность- путь к миру»</t>
  </si>
  <si>
    <t xml:space="preserve">Литературный диалог </t>
  </si>
  <si>
    <t xml:space="preserve">Межвузовский поэтический фестиваль </t>
  </si>
  <si>
    <t>Ноябрь, 01</t>
  </si>
  <si>
    <t>«Мистер и мисс студенческая осень»</t>
  </si>
  <si>
    <t>Ноябрь, 06</t>
  </si>
  <si>
    <t>Ноябрь, 21</t>
  </si>
  <si>
    <t>Познавательно-игровая программа</t>
  </si>
  <si>
    <t>«Рождественский кинодрайв: чудеса под Новый год»</t>
  </si>
  <si>
    <t>Декабрь, 12</t>
  </si>
  <si>
    <t xml:space="preserve">За 2014 год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</si>
</sst>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vertical="top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7" fillId="0" borderId="1" xfId="0" applyFont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justify" vertical="center" wrapText="1"/>
    </xf>
    <xf numFmtId="0" fontId="6" fillId="0" borderId="19" xfId="0" applyFont="1" applyFill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zoomScale="80" zoomScaleNormal="80" workbookViewId="0">
      <selection activeCell="M8" sqref="M8"/>
    </sheetView>
  </sheetViews>
  <sheetFormatPr defaultRowHeight="15"/>
  <cols>
    <col min="2" max="2" width="23.5703125" customWidth="1"/>
    <col min="3" max="3" width="11.5703125" customWidth="1"/>
    <col min="4" max="4" width="12.5703125" customWidth="1"/>
    <col min="5" max="5" width="14.140625" customWidth="1"/>
    <col min="6" max="13" width="13.42578125" customWidth="1"/>
    <col min="14" max="14" width="25.140625" customWidth="1"/>
    <col min="15" max="15" width="23.85546875" customWidth="1"/>
  </cols>
  <sheetData>
    <row r="1" spans="1:15" ht="90.75" customHeight="1">
      <c r="A1" s="1"/>
      <c r="B1" s="59" t="s">
        <v>123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27" customHeight="1">
      <c r="A2" s="1"/>
      <c r="B2" s="61" t="s">
        <v>5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</row>
    <row r="3" spans="1:15" ht="36" customHeight="1">
      <c r="A3" s="5"/>
      <c r="B3" s="57" t="s">
        <v>30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15" ht="69.75" customHeight="1">
      <c r="A4" s="2" t="s">
        <v>8</v>
      </c>
      <c r="B4" s="3" t="s">
        <v>0</v>
      </c>
      <c r="C4" s="3" t="s">
        <v>1</v>
      </c>
      <c r="D4" s="3" t="s">
        <v>127</v>
      </c>
      <c r="E4" s="3" t="s">
        <v>128</v>
      </c>
      <c r="F4" s="20" t="s">
        <v>74</v>
      </c>
      <c r="G4" s="3" t="s">
        <v>129</v>
      </c>
      <c r="H4" s="20" t="s">
        <v>75</v>
      </c>
      <c r="I4" s="3" t="s">
        <v>168</v>
      </c>
      <c r="J4" s="50" t="s">
        <v>76</v>
      </c>
      <c r="K4" s="3" t="s">
        <v>169</v>
      </c>
      <c r="L4" s="27" t="s">
        <v>77</v>
      </c>
      <c r="M4" s="40" t="s">
        <v>126</v>
      </c>
      <c r="N4" s="3" t="s">
        <v>2</v>
      </c>
      <c r="O4" s="3" t="s">
        <v>3</v>
      </c>
    </row>
    <row r="5" spans="1:15" ht="47.25">
      <c r="A5" s="9" t="s">
        <v>9</v>
      </c>
      <c r="B5" s="3" t="s">
        <v>6</v>
      </c>
      <c r="C5" s="3" t="s">
        <v>7</v>
      </c>
      <c r="D5" s="22">
        <v>95</v>
      </c>
      <c r="E5" s="22">
        <v>95</v>
      </c>
      <c r="F5" s="23">
        <v>98</v>
      </c>
      <c r="G5" s="9">
        <v>95</v>
      </c>
      <c r="H5" s="23">
        <v>99</v>
      </c>
      <c r="I5" s="9">
        <v>95</v>
      </c>
      <c r="J5" s="23">
        <v>97</v>
      </c>
      <c r="K5" s="9">
        <v>95</v>
      </c>
      <c r="L5" s="23">
        <v>97</v>
      </c>
      <c r="M5" s="23">
        <v>97.75</v>
      </c>
      <c r="N5" s="5"/>
      <c r="O5" s="4" t="s">
        <v>46</v>
      </c>
    </row>
    <row r="6" spans="1:15" ht="94.5">
      <c r="A6" s="9" t="s">
        <v>10</v>
      </c>
      <c r="B6" s="3" t="s">
        <v>11</v>
      </c>
      <c r="C6" s="3" t="s">
        <v>7</v>
      </c>
      <c r="D6" s="22">
        <v>91</v>
      </c>
      <c r="E6" s="22">
        <v>91</v>
      </c>
      <c r="F6" s="23">
        <v>99.8</v>
      </c>
      <c r="G6" s="9">
        <v>91</v>
      </c>
      <c r="H6" s="23">
        <v>99.9</v>
      </c>
      <c r="I6" s="9">
        <v>91</v>
      </c>
      <c r="J6" s="23">
        <v>99.8</v>
      </c>
      <c r="K6" s="9">
        <v>91</v>
      </c>
      <c r="L6" s="23">
        <v>98</v>
      </c>
      <c r="M6" s="23">
        <v>99.3</v>
      </c>
      <c r="N6" s="5"/>
      <c r="O6" s="31" t="s">
        <v>125</v>
      </c>
    </row>
    <row r="7" spans="1:15" ht="39.75" customHeight="1">
      <c r="A7" s="9" t="s">
        <v>12</v>
      </c>
      <c r="B7" s="3" t="s">
        <v>13</v>
      </c>
      <c r="C7" s="2" t="s">
        <v>18</v>
      </c>
      <c r="D7" s="13">
        <v>320</v>
      </c>
      <c r="E7" s="13">
        <v>90</v>
      </c>
      <c r="F7" s="24">
        <v>91.100999999999999</v>
      </c>
      <c r="G7" s="13">
        <v>90</v>
      </c>
      <c r="H7" s="24">
        <v>90.853999999999999</v>
      </c>
      <c r="I7" s="13">
        <v>50</v>
      </c>
      <c r="J7" s="24">
        <v>50.119</v>
      </c>
      <c r="K7" s="13">
        <v>90</v>
      </c>
      <c r="L7" s="24">
        <v>90.796999999999997</v>
      </c>
      <c r="M7" s="24">
        <f>SUM(F7+H7+J7+L7)</f>
        <v>322.87099999999998</v>
      </c>
      <c r="N7" s="5"/>
      <c r="O7" s="4" t="s">
        <v>46</v>
      </c>
    </row>
    <row r="8" spans="1:15" ht="39.75" customHeight="1">
      <c r="A8" s="9" t="s">
        <v>31</v>
      </c>
      <c r="B8" s="3" t="s">
        <v>14</v>
      </c>
      <c r="C8" s="2" t="s">
        <v>19</v>
      </c>
      <c r="D8" s="13">
        <v>240</v>
      </c>
      <c r="E8" s="13">
        <v>66</v>
      </c>
      <c r="F8" s="24">
        <f>SUM(F9:F11)</f>
        <v>66.019000000000005</v>
      </c>
      <c r="G8" s="13">
        <v>66</v>
      </c>
      <c r="H8" s="24">
        <f>SUM(H9:H11)</f>
        <v>66.08</v>
      </c>
      <c r="I8" s="13">
        <v>43.5</v>
      </c>
      <c r="J8" s="24">
        <f>SUM(J9:J11)</f>
        <v>43.542000000000002</v>
      </c>
      <c r="K8" s="13">
        <f>SUM(K9:K11)</f>
        <v>64.5</v>
      </c>
      <c r="L8" s="24">
        <f>SUM(L9:L11)</f>
        <v>64.588000000000008</v>
      </c>
      <c r="M8" s="24">
        <f t="shared" ref="M8:M11" si="0">SUM(F8+H8+J8+L8)</f>
        <v>240.22899999999998</v>
      </c>
      <c r="N8" s="4"/>
      <c r="O8" s="4" t="s">
        <v>46</v>
      </c>
    </row>
    <row r="9" spans="1:15" ht="36.75" customHeight="1">
      <c r="A9" s="9" t="s">
        <v>84</v>
      </c>
      <c r="B9" s="3" t="s">
        <v>15</v>
      </c>
      <c r="C9" s="2" t="s">
        <v>19</v>
      </c>
      <c r="D9" s="13">
        <v>82</v>
      </c>
      <c r="E9" s="13">
        <v>24</v>
      </c>
      <c r="F9" s="24">
        <v>24.001000000000001</v>
      </c>
      <c r="G9" s="13">
        <v>24</v>
      </c>
      <c r="H9" s="24">
        <v>24.02</v>
      </c>
      <c r="I9" s="13">
        <v>10</v>
      </c>
      <c r="J9" s="24">
        <v>10</v>
      </c>
      <c r="K9" s="13">
        <v>24</v>
      </c>
      <c r="L9" s="24">
        <v>24.047000000000001</v>
      </c>
      <c r="M9" s="24">
        <f t="shared" si="0"/>
        <v>82.067999999999998</v>
      </c>
      <c r="N9" s="5"/>
      <c r="O9" s="4" t="s">
        <v>46</v>
      </c>
    </row>
    <row r="10" spans="1:15" ht="31.5">
      <c r="A10" s="38" t="s">
        <v>86</v>
      </c>
      <c r="B10" s="3" t="s">
        <v>16</v>
      </c>
      <c r="C10" s="2" t="s">
        <v>19</v>
      </c>
      <c r="D10" s="13">
        <v>145</v>
      </c>
      <c r="E10" s="13">
        <v>38</v>
      </c>
      <c r="F10" s="24">
        <v>38.015000000000001</v>
      </c>
      <c r="G10" s="13">
        <v>38</v>
      </c>
      <c r="H10" s="24">
        <v>38.045999999999999</v>
      </c>
      <c r="I10" s="13">
        <v>32</v>
      </c>
      <c r="J10" s="24">
        <v>32.017000000000003</v>
      </c>
      <c r="K10" s="13">
        <v>37</v>
      </c>
      <c r="L10" s="24">
        <v>37.005000000000003</v>
      </c>
      <c r="M10" s="24">
        <f t="shared" si="0"/>
        <v>145.083</v>
      </c>
      <c r="N10" s="3"/>
      <c r="O10" s="31" t="s">
        <v>87</v>
      </c>
    </row>
    <row r="11" spans="1:15" ht="41.25" customHeight="1">
      <c r="A11" s="9" t="s">
        <v>85</v>
      </c>
      <c r="B11" s="3" t="s">
        <v>17</v>
      </c>
      <c r="C11" s="2" t="s">
        <v>19</v>
      </c>
      <c r="D11" s="13">
        <v>13</v>
      </c>
      <c r="E11" s="13">
        <v>4</v>
      </c>
      <c r="F11" s="24">
        <v>4.0030000000000001</v>
      </c>
      <c r="G11" s="13">
        <v>4</v>
      </c>
      <c r="H11" s="24">
        <v>4.0140000000000002</v>
      </c>
      <c r="I11" s="13">
        <v>1.5</v>
      </c>
      <c r="J11" s="24">
        <v>1.5249999999999999</v>
      </c>
      <c r="K11" s="13">
        <v>3.5</v>
      </c>
      <c r="L11" s="24">
        <v>3.536</v>
      </c>
      <c r="M11" s="24">
        <f t="shared" si="0"/>
        <v>13.077999999999999</v>
      </c>
      <c r="N11" s="5"/>
      <c r="O11" s="4" t="s">
        <v>46</v>
      </c>
    </row>
    <row r="12" spans="1:15" ht="34.5" customHeight="1">
      <c r="A12" s="10"/>
      <c r="B12" s="57" t="s">
        <v>33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</row>
    <row r="13" spans="1:15" ht="90.75" customHeight="1">
      <c r="A13" s="9" t="s">
        <v>32</v>
      </c>
      <c r="B13" s="3" t="s">
        <v>20</v>
      </c>
      <c r="C13" s="2" t="s">
        <v>21</v>
      </c>
      <c r="D13" s="9">
        <v>75</v>
      </c>
      <c r="E13" s="9">
        <v>71</v>
      </c>
      <c r="F13" s="23">
        <v>75</v>
      </c>
      <c r="G13" s="9">
        <v>72.5</v>
      </c>
      <c r="H13" s="23">
        <v>75.98</v>
      </c>
      <c r="I13" s="9">
        <v>74</v>
      </c>
      <c r="J13" s="23">
        <v>86.43</v>
      </c>
      <c r="K13" s="9">
        <v>75</v>
      </c>
      <c r="L13" s="23">
        <v>82.33</v>
      </c>
      <c r="M13" s="23">
        <v>82.33</v>
      </c>
      <c r="N13" s="31" t="s">
        <v>167</v>
      </c>
      <c r="O13" s="11" t="s">
        <v>47</v>
      </c>
    </row>
    <row r="14" spans="1:15" ht="79.5" customHeight="1">
      <c r="A14" s="9" t="s">
        <v>37</v>
      </c>
      <c r="B14" s="3" t="s">
        <v>22</v>
      </c>
      <c r="C14" s="2" t="s">
        <v>23</v>
      </c>
      <c r="D14" s="13">
        <v>10.33</v>
      </c>
      <c r="E14" s="13">
        <v>2.5</v>
      </c>
      <c r="F14" s="24">
        <v>2.4670000000000001</v>
      </c>
      <c r="G14" s="13">
        <v>2.5</v>
      </c>
      <c r="H14" s="24">
        <v>3.1859999999999999</v>
      </c>
      <c r="I14" s="13">
        <v>2.83</v>
      </c>
      <c r="J14" s="24">
        <v>2.7869999999999999</v>
      </c>
      <c r="K14" s="13">
        <v>2.5</v>
      </c>
      <c r="L14" s="24">
        <v>1.931</v>
      </c>
      <c r="M14" s="24">
        <f>SUM(F14+H14+J14+L14)</f>
        <v>10.371000000000002</v>
      </c>
      <c r="N14" s="31" t="s">
        <v>166</v>
      </c>
      <c r="O14" s="11" t="s">
        <v>48</v>
      </c>
    </row>
    <row r="15" spans="1:15" ht="15.75">
      <c r="A15" s="6"/>
      <c r="B15" s="7"/>
      <c r="C15" s="8"/>
      <c r="D15" s="8"/>
      <c r="E15" s="8"/>
      <c r="F15" s="6"/>
      <c r="G15" s="6"/>
      <c r="H15" s="6"/>
      <c r="I15" s="6"/>
      <c r="J15" s="6"/>
      <c r="K15" s="6"/>
      <c r="L15" s="6"/>
      <c r="M15" s="6"/>
      <c r="N15" s="6"/>
      <c r="O15" s="6"/>
    </row>
    <row r="16" spans="1:15" ht="28.5" customHeight="1">
      <c r="A16" s="1"/>
      <c r="B16" s="62" t="s">
        <v>34</v>
      </c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</row>
    <row r="17" spans="1:15" ht="24" customHeight="1">
      <c r="A17" s="5"/>
      <c r="B17" s="57" t="s">
        <v>35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  <row r="18" spans="1:15" ht="66.75" customHeight="1">
      <c r="A18" s="2" t="s">
        <v>8</v>
      </c>
      <c r="B18" s="3" t="s">
        <v>0</v>
      </c>
      <c r="C18" s="3" t="s">
        <v>1</v>
      </c>
      <c r="D18" s="3" t="s">
        <v>124</v>
      </c>
      <c r="E18" s="3" t="s">
        <v>128</v>
      </c>
      <c r="F18" s="20" t="s">
        <v>74</v>
      </c>
      <c r="G18" s="3" t="s">
        <v>129</v>
      </c>
      <c r="H18" s="20" t="s">
        <v>75</v>
      </c>
      <c r="I18" s="3" t="s">
        <v>168</v>
      </c>
      <c r="J18" s="26" t="s">
        <v>76</v>
      </c>
      <c r="K18" s="3" t="s">
        <v>169</v>
      </c>
      <c r="L18" s="27" t="s">
        <v>77</v>
      </c>
      <c r="M18" s="40" t="s">
        <v>126</v>
      </c>
      <c r="N18" s="3" t="s">
        <v>2</v>
      </c>
      <c r="O18" s="3" t="s">
        <v>3</v>
      </c>
    </row>
    <row r="19" spans="1:15" ht="55.5" customHeight="1">
      <c r="A19" s="9" t="s">
        <v>9</v>
      </c>
      <c r="B19" s="3" t="s">
        <v>24</v>
      </c>
      <c r="C19" s="2" t="s">
        <v>18</v>
      </c>
      <c r="D19" s="13">
        <v>4</v>
      </c>
      <c r="E19" s="13">
        <v>1</v>
      </c>
      <c r="F19" s="24">
        <v>0.95499999999999996</v>
      </c>
      <c r="G19" s="13">
        <v>1.2</v>
      </c>
      <c r="H19" s="24">
        <v>1.28</v>
      </c>
      <c r="I19" s="13">
        <v>1.1000000000000001</v>
      </c>
      <c r="J19" s="24">
        <v>1.1100000000000001</v>
      </c>
      <c r="K19" s="13">
        <v>0.7</v>
      </c>
      <c r="L19" s="24">
        <v>0.67300000000000004</v>
      </c>
      <c r="M19" s="24">
        <f>SUM(F19+H19+J19+L19)</f>
        <v>4.0179999999999998</v>
      </c>
      <c r="N19" s="52" t="s">
        <v>170</v>
      </c>
      <c r="O19" s="3" t="s">
        <v>38</v>
      </c>
    </row>
    <row r="20" spans="1:15" ht="51.75" customHeight="1">
      <c r="A20" s="9" t="s">
        <v>10</v>
      </c>
      <c r="B20" s="3" t="s">
        <v>25</v>
      </c>
      <c r="C20" s="2" t="s">
        <v>18</v>
      </c>
      <c r="D20" s="13">
        <v>15</v>
      </c>
      <c r="E20" s="13">
        <v>3</v>
      </c>
      <c r="F20" s="24">
        <v>3</v>
      </c>
      <c r="G20" s="13">
        <v>4</v>
      </c>
      <c r="H20" s="24">
        <v>4</v>
      </c>
      <c r="I20" s="13">
        <v>5</v>
      </c>
      <c r="J20" s="24">
        <v>5.476</v>
      </c>
      <c r="K20" s="13">
        <v>3</v>
      </c>
      <c r="L20" s="24">
        <v>2.5299999999999998</v>
      </c>
      <c r="M20" s="24">
        <f>SUM(F20+H20+J20+L20)</f>
        <v>15.005999999999998</v>
      </c>
      <c r="N20" s="2"/>
      <c r="O20" s="3" t="s">
        <v>38</v>
      </c>
    </row>
    <row r="21" spans="1:15" ht="24.75" customHeight="1">
      <c r="A21" s="9"/>
      <c r="B21" s="57" t="s">
        <v>36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</row>
    <row r="22" spans="1:15" ht="102" customHeight="1">
      <c r="A22" s="9" t="s">
        <v>12</v>
      </c>
      <c r="B22" s="3" t="s">
        <v>26</v>
      </c>
      <c r="C22" s="4" t="s">
        <v>39</v>
      </c>
      <c r="D22" s="9">
        <v>7</v>
      </c>
      <c r="E22" s="9">
        <v>4</v>
      </c>
      <c r="F22" s="23">
        <v>4</v>
      </c>
      <c r="G22" s="9">
        <v>2</v>
      </c>
      <c r="H22" s="23">
        <v>2</v>
      </c>
      <c r="I22" s="9">
        <v>1</v>
      </c>
      <c r="J22" s="23">
        <v>1</v>
      </c>
      <c r="K22" s="9">
        <v>0</v>
      </c>
      <c r="L22" s="23">
        <v>0</v>
      </c>
      <c r="M22" s="23">
        <f>SUM(F22+H22+J22+L22)</f>
        <v>7</v>
      </c>
      <c r="N22" s="52" t="s">
        <v>170</v>
      </c>
      <c r="O22" s="29" t="s">
        <v>46</v>
      </c>
    </row>
    <row r="23" spans="1:15" ht="132" customHeight="1">
      <c r="A23" s="9" t="s">
        <v>31</v>
      </c>
      <c r="B23" s="3" t="s">
        <v>27</v>
      </c>
      <c r="C23" s="4" t="s">
        <v>39</v>
      </c>
      <c r="D23" s="9">
        <v>5</v>
      </c>
      <c r="E23" s="9">
        <v>1</v>
      </c>
      <c r="F23" s="23">
        <v>1</v>
      </c>
      <c r="G23" s="9">
        <v>2</v>
      </c>
      <c r="H23" s="23">
        <v>2</v>
      </c>
      <c r="I23" s="9">
        <v>0</v>
      </c>
      <c r="J23" s="23">
        <v>0</v>
      </c>
      <c r="K23" s="9">
        <v>2</v>
      </c>
      <c r="L23" s="23">
        <v>2</v>
      </c>
      <c r="M23" s="23">
        <f>SUM(F23+H23+J23+L23)</f>
        <v>5</v>
      </c>
      <c r="N23" s="52" t="s">
        <v>170</v>
      </c>
      <c r="O23" s="29" t="s">
        <v>78</v>
      </c>
    </row>
    <row r="24" spans="1:15" ht="87" customHeight="1">
      <c r="A24" s="9" t="s">
        <v>32</v>
      </c>
      <c r="B24" s="3" t="s">
        <v>28</v>
      </c>
      <c r="C24" s="4" t="s">
        <v>39</v>
      </c>
      <c r="D24" s="9">
        <v>8</v>
      </c>
      <c r="E24" s="9">
        <v>2</v>
      </c>
      <c r="F24" s="23">
        <v>2</v>
      </c>
      <c r="G24" s="9">
        <v>2</v>
      </c>
      <c r="H24" s="23">
        <v>2</v>
      </c>
      <c r="I24" s="9">
        <v>2</v>
      </c>
      <c r="J24" s="23">
        <v>2</v>
      </c>
      <c r="K24" s="9">
        <v>2</v>
      </c>
      <c r="L24" s="23">
        <v>2</v>
      </c>
      <c r="M24" s="23">
        <f>SUM(F24+H24+J24+L24)</f>
        <v>8</v>
      </c>
      <c r="N24" s="5"/>
      <c r="O24" s="29" t="s">
        <v>78</v>
      </c>
    </row>
    <row r="25" spans="1:15" ht="15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>
      <c r="A26" s="1" t="s">
        <v>40</v>
      </c>
      <c r="B26" s="1"/>
      <c r="C26" s="56" t="s">
        <v>41</v>
      </c>
      <c r="D26" s="56"/>
      <c r="E26" s="35"/>
      <c r="F26" s="12"/>
      <c r="G26" s="45"/>
      <c r="H26" s="21"/>
      <c r="I26" s="51"/>
      <c r="J26" s="25"/>
      <c r="K26" s="51"/>
      <c r="L26" s="28"/>
      <c r="M26" s="28"/>
      <c r="N26" s="12"/>
      <c r="O26" s="12"/>
    </row>
    <row r="27" spans="1:15" ht="15.75">
      <c r="A27" s="1"/>
      <c r="B27" s="1"/>
      <c r="C27" s="1"/>
      <c r="D27" s="1"/>
      <c r="E27" s="1"/>
    </row>
    <row r="28" spans="1:15" ht="15.75">
      <c r="A28" s="1" t="s">
        <v>42</v>
      </c>
      <c r="B28" s="1"/>
      <c r="C28" s="56" t="s">
        <v>187</v>
      </c>
      <c r="D28" s="56"/>
      <c r="E28" s="35"/>
    </row>
    <row r="29" spans="1:15" ht="15.75">
      <c r="A29" s="1"/>
      <c r="B29" s="1"/>
      <c r="C29" s="1"/>
      <c r="D29" s="1"/>
      <c r="E29" s="1"/>
    </row>
    <row r="30" spans="1:15" ht="15.75">
      <c r="A30" s="1" t="s">
        <v>43</v>
      </c>
      <c r="B30" s="1"/>
      <c r="C30" s="56" t="s">
        <v>44</v>
      </c>
      <c r="D30" s="56"/>
      <c r="E30" s="35"/>
    </row>
    <row r="31" spans="1:15" ht="15.75">
      <c r="A31" s="1"/>
      <c r="B31" s="1"/>
      <c r="C31" s="1"/>
      <c r="D31" s="1"/>
      <c r="E31" s="1"/>
    </row>
    <row r="32" spans="1:15" ht="15.75">
      <c r="A32" s="1" t="s">
        <v>45</v>
      </c>
      <c r="B32" s="1"/>
      <c r="C32" s="1" t="s">
        <v>81</v>
      </c>
      <c r="D32" s="1"/>
      <c r="E32" s="1"/>
    </row>
    <row r="34" spans="1:15" ht="15.7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ht="15.7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ht="15.7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ht="15.7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5.7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ht="15.7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ht="15.7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15.7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.7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.7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.7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.7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ht="15.7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ht="15.7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ht="15.7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5.7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5.7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5.7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ht="15.7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</row>
    <row r="79" spans="1:15" ht="15.7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</row>
    <row r="80" spans="1:15" ht="15.7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</row>
    <row r="81" spans="1:15" ht="15.7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</row>
    <row r="82" spans="1:15" ht="15.7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ht="15.7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</row>
    <row r="84" spans="1:15" ht="15.7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</row>
    <row r="85" spans="1:15" ht="15.7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</row>
    <row r="86" spans="1:15" ht="15.7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ht="15.7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</row>
    <row r="88" spans="1:15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</row>
    <row r="89" spans="1:15" ht="15.7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</row>
    <row r="90" spans="1:15" ht="15.7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ht="15.7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</row>
    <row r="92" spans="1:15" ht="15.7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ht="15.7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</row>
    <row r="95" spans="1:15" ht="15.7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</row>
    <row r="96" spans="1:15" ht="15.7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</row>
    <row r="97" spans="1:15" ht="15.7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15.7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15.7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</row>
    <row r="100" spans="1:15" ht="15.7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</row>
    <row r="102" spans="1:15" ht="15.7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</row>
    <row r="103" spans="1:15" ht="15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</row>
    <row r="104" spans="1:15" ht="15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</row>
    <row r="105" spans="1:15" ht="15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ht="15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1:15" ht="15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1:15" ht="15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15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 ht="15.7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 ht="15.7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 ht="15.7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</sheetData>
  <mergeCells count="10">
    <mergeCell ref="C26:D26"/>
    <mergeCell ref="C28:D28"/>
    <mergeCell ref="C30:D30"/>
    <mergeCell ref="B21:O21"/>
    <mergeCell ref="B1:O1"/>
    <mergeCell ref="B2:O2"/>
    <mergeCell ref="B3:O3"/>
    <mergeCell ref="B12:O12"/>
    <mergeCell ref="B16:O16"/>
    <mergeCell ref="B17:O17"/>
  </mergeCells>
  <pageMargins left="0.31496062992125984" right="0.31496062992125984" top="0.94488188976377963" bottom="0.9448818897637796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B32" sqref="B32"/>
    </sheetView>
  </sheetViews>
  <sheetFormatPr defaultRowHeight="15"/>
  <cols>
    <col min="1" max="1" width="5.7109375" customWidth="1"/>
    <col min="2" max="2" width="26.7109375" customWidth="1"/>
    <col min="3" max="3" width="12.85546875" customWidth="1"/>
    <col min="4" max="4" width="42.85546875" customWidth="1"/>
    <col min="5" max="5" width="40" customWidth="1"/>
    <col min="9" max="9" width="39.42578125" customWidth="1"/>
  </cols>
  <sheetData>
    <row r="1" spans="1:9" ht="15.75">
      <c r="E1" s="19" t="s">
        <v>73</v>
      </c>
    </row>
    <row r="2" spans="1:9" ht="79.5" customHeight="1">
      <c r="A2" s="63" t="s">
        <v>90</v>
      </c>
      <c r="B2" s="63"/>
      <c r="C2" s="63"/>
      <c r="D2" s="63"/>
      <c r="E2" s="63"/>
    </row>
    <row r="3" spans="1:9" ht="54" customHeight="1">
      <c r="A3" s="39" t="s">
        <v>8</v>
      </c>
      <c r="B3" s="36" t="s">
        <v>50</v>
      </c>
      <c r="C3" s="36" t="s">
        <v>4</v>
      </c>
      <c r="D3" s="36" t="s">
        <v>51</v>
      </c>
      <c r="E3" s="36" t="s">
        <v>49</v>
      </c>
    </row>
    <row r="4" spans="1:9" ht="41.25" customHeight="1">
      <c r="A4" s="49">
        <v>1</v>
      </c>
      <c r="B4" s="41" t="s">
        <v>91</v>
      </c>
      <c r="C4" s="36" t="s">
        <v>83</v>
      </c>
      <c r="D4" s="37" t="s">
        <v>102</v>
      </c>
      <c r="E4" s="42" t="s">
        <v>92</v>
      </c>
    </row>
    <row r="5" spans="1:9" ht="41.25" customHeight="1">
      <c r="A5" s="49">
        <v>2</v>
      </c>
      <c r="B5" s="41"/>
      <c r="C5" s="36"/>
      <c r="D5" s="37" t="s">
        <v>120</v>
      </c>
      <c r="E5" s="42" t="s">
        <v>121</v>
      </c>
    </row>
    <row r="6" spans="1:9" ht="36.75" customHeight="1">
      <c r="A6" s="49">
        <v>3</v>
      </c>
      <c r="B6" s="41" t="s">
        <v>93</v>
      </c>
      <c r="C6" s="36" t="s">
        <v>109</v>
      </c>
      <c r="D6" s="37" t="s">
        <v>103</v>
      </c>
      <c r="E6" s="37" t="s">
        <v>94</v>
      </c>
    </row>
    <row r="7" spans="1:9" ht="57" customHeight="1">
      <c r="A7" s="49">
        <v>4</v>
      </c>
      <c r="B7" s="41" t="s">
        <v>116</v>
      </c>
      <c r="C7" s="36" t="s">
        <v>113</v>
      </c>
      <c r="D7" s="37" t="s">
        <v>114</v>
      </c>
      <c r="E7" s="37" t="s">
        <v>112</v>
      </c>
    </row>
    <row r="8" spans="1:9" ht="54.75" customHeight="1">
      <c r="A8" s="49">
        <v>5</v>
      </c>
      <c r="B8" s="41" t="s">
        <v>104</v>
      </c>
      <c r="C8" s="37" t="s">
        <v>111</v>
      </c>
      <c r="D8" s="42" t="s">
        <v>108</v>
      </c>
      <c r="E8" s="42" t="s">
        <v>95</v>
      </c>
    </row>
    <row r="9" spans="1:9" ht="42" customHeight="1">
      <c r="A9" s="49">
        <v>6</v>
      </c>
      <c r="B9" s="43" t="s">
        <v>96</v>
      </c>
      <c r="C9" s="37" t="s">
        <v>82</v>
      </c>
      <c r="D9" s="42" t="s">
        <v>97</v>
      </c>
      <c r="E9" s="42" t="s">
        <v>98</v>
      </c>
      <c r="I9" s="44"/>
    </row>
    <row r="10" spans="1:9" ht="93" customHeight="1">
      <c r="A10" s="49">
        <v>7</v>
      </c>
      <c r="B10" s="43"/>
      <c r="C10" s="37" t="s">
        <v>117</v>
      </c>
      <c r="D10" s="42" t="s">
        <v>115</v>
      </c>
      <c r="E10" s="42" t="s">
        <v>110</v>
      </c>
    </row>
    <row r="11" spans="1:9" ht="51" customHeight="1">
      <c r="A11" s="49">
        <v>8</v>
      </c>
      <c r="B11" s="43"/>
      <c r="C11" s="37" t="s">
        <v>119</v>
      </c>
      <c r="D11" s="42" t="s">
        <v>122</v>
      </c>
      <c r="E11" s="42" t="s">
        <v>118</v>
      </c>
    </row>
    <row r="12" spans="1:9" ht="49.5" customHeight="1">
      <c r="A12" s="49">
        <v>9</v>
      </c>
      <c r="B12" s="43" t="s">
        <v>29</v>
      </c>
      <c r="C12" s="37" t="s">
        <v>88</v>
      </c>
      <c r="D12" s="42" t="s">
        <v>105</v>
      </c>
      <c r="E12" s="42" t="s">
        <v>106</v>
      </c>
    </row>
    <row r="13" spans="1:9" ht="33">
      <c r="A13" s="49">
        <v>10</v>
      </c>
      <c r="B13" s="43" t="s">
        <v>99</v>
      </c>
      <c r="C13" s="37" t="s">
        <v>107</v>
      </c>
      <c r="D13" s="42" t="s">
        <v>100</v>
      </c>
      <c r="E13" s="42" t="s">
        <v>101</v>
      </c>
    </row>
    <row r="14" spans="1:9" ht="16.5">
      <c r="A14" s="49">
        <v>11</v>
      </c>
      <c r="B14" s="43"/>
      <c r="C14" s="37" t="s">
        <v>130</v>
      </c>
      <c r="D14" s="42" t="s">
        <v>131</v>
      </c>
      <c r="E14" s="42" t="s">
        <v>132</v>
      </c>
    </row>
    <row r="15" spans="1:9" ht="45" customHeight="1">
      <c r="A15" s="49">
        <v>12</v>
      </c>
      <c r="B15" s="43" t="s">
        <v>147</v>
      </c>
      <c r="C15" s="37" t="s">
        <v>134</v>
      </c>
      <c r="D15" s="42" t="s">
        <v>135</v>
      </c>
      <c r="E15" s="42" t="s">
        <v>136</v>
      </c>
    </row>
    <row r="16" spans="1:9" ht="33">
      <c r="A16" s="49">
        <v>13</v>
      </c>
      <c r="B16" s="43" t="s">
        <v>137</v>
      </c>
      <c r="C16" s="37" t="s">
        <v>138</v>
      </c>
      <c r="D16" s="37" t="s">
        <v>139</v>
      </c>
      <c r="E16" s="42" t="s">
        <v>140</v>
      </c>
    </row>
    <row r="17" spans="1:5" ht="33">
      <c r="A17" s="49">
        <v>14</v>
      </c>
      <c r="B17" s="43" t="s">
        <v>141</v>
      </c>
      <c r="C17" s="37" t="s">
        <v>176</v>
      </c>
      <c r="D17" s="37" t="s">
        <v>142</v>
      </c>
      <c r="E17" s="42" t="s">
        <v>143</v>
      </c>
    </row>
    <row r="18" spans="1:5" ht="49.5">
      <c r="A18" s="49">
        <v>15</v>
      </c>
      <c r="B18" s="43" t="s">
        <v>144</v>
      </c>
      <c r="C18" s="37" t="s">
        <v>165</v>
      </c>
      <c r="D18" s="37" t="s">
        <v>145</v>
      </c>
      <c r="E18" s="42" t="s">
        <v>146</v>
      </c>
    </row>
    <row r="19" spans="1:5" ht="36.75" customHeight="1">
      <c r="A19" s="49">
        <v>16</v>
      </c>
      <c r="B19" s="43" t="s">
        <v>133</v>
      </c>
      <c r="C19" s="37" t="s">
        <v>164</v>
      </c>
      <c r="D19" s="42" t="s">
        <v>161</v>
      </c>
      <c r="E19" s="42" t="s">
        <v>162</v>
      </c>
    </row>
    <row r="20" spans="1:5" ht="33">
      <c r="A20" s="49">
        <v>17</v>
      </c>
      <c r="B20" s="43" t="s">
        <v>148</v>
      </c>
      <c r="C20" s="37" t="s">
        <v>163</v>
      </c>
      <c r="D20" s="37" t="s">
        <v>149</v>
      </c>
      <c r="E20" s="42" t="s">
        <v>150</v>
      </c>
    </row>
    <row r="21" spans="1:5" ht="16.5">
      <c r="A21" s="49">
        <v>18</v>
      </c>
      <c r="B21" s="43" t="s">
        <v>151</v>
      </c>
      <c r="C21" s="37" t="s">
        <v>175</v>
      </c>
      <c r="D21" s="37" t="s">
        <v>152</v>
      </c>
      <c r="E21" s="42" t="s">
        <v>153</v>
      </c>
    </row>
    <row r="22" spans="1:5" ht="33">
      <c r="A22" s="49">
        <v>19</v>
      </c>
      <c r="B22" s="43" t="s">
        <v>154</v>
      </c>
      <c r="C22" s="37" t="s">
        <v>155</v>
      </c>
      <c r="D22" s="37" t="s">
        <v>156</v>
      </c>
      <c r="E22" s="42" t="s">
        <v>160</v>
      </c>
    </row>
    <row r="23" spans="1:5" ht="33">
      <c r="A23" s="49">
        <v>20</v>
      </c>
      <c r="B23" s="43" t="s">
        <v>157</v>
      </c>
      <c r="C23" s="37" t="s">
        <v>155</v>
      </c>
      <c r="D23" s="37" t="s">
        <v>158</v>
      </c>
      <c r="E23" s="42" t="s">
        <v>159</v>
      </c>
    </row>
    <row r="24" spans="1:5" ht="33">
      <c r="A24" s="49">
        <v>21</v>
      </c>
      <c r="B24" s="43" t="s">
        <v>171</v>
      </c>
      <c r="C24" s="37" t="s">
        <v>174</v>
      </c>
      <c r="D24" s="42" t="s">
        <v>172</v>
      </c>
      <c r="E24" s="42" t="s">
        <v>173</v>
      </c>
    </row>
    <row r="25" spans="1:5" ht="70.5" customHeight="1">
      <c r="A25" s="49">
        <v>22</v>
      </c>
      <c r="B25" s="44"/>
      <c r="C25" s="54" t="s">
        <v>184</v>
      </c>
      <c r="D25" s="55" t="s">
        <v>185</v>
      </c>
      <c r="E25" s="37" t="s">
        <v>186</v>
      </c>
    </row>
    <row r="26" spans="1:5" ht="49.5">
      <c r="A26" s="49">
        <v>23</v>
      </c>
      <c r="B26" s="43" t="s">
        <v>180</v>
      </c>
      <c r="C26" s="37" t="s">
        <v>178</v>
      </c>
      <c r="D26" s="42" t="s">
        <v>179</v>
      </c>
      <c r="E26" s="42" t="s">
        <v>177</v>
      </c>
    </row>
    <row r="27" spans="1:5" ht="33">
      <c r="A27" s="49">
        <v>24</v>
      </c>
      <c r="B27" s="43"/>
      <c r="C27" s="37" t="s">
        <v>183</v>
      </c>
      <c r="D27" s="42" t="s">
        <v>181</v>
      </c>
      <c r="E27" s="42" t="s">
        <v>182</v>
      </c>
    </row>
    <row r="28" spans="1:5" ht="16.5">
      <c r="A28" s="49">
        <v>25</v>
      </c>
      <c r="B28" s="43" t="s">
        <v>188</v>
      </c>
      <c r="C28" s="37" t="s">
        <v>198</v>
      </c>
      <c r="D28" s="42" t="s">
        <v>199</v>
      </c>
      <c r="E28" s="42" t="s">
        <v>92</v>
      </c>
    </row>
    <row r="29" spans="1:5" ht="33">
      <c r="A29" s="49">
        <v>26</v>
      </c>
      <c r="B29" s="43" t="s">
        <v>189</v>
      </c>
      <c r="C29" s="37" t="s">
        <v>200</v>
      </c>
      <c r="D29" s="42" t="s">
        <v>193</v>
      </c>
      <c r="E29" s="42" t="s">
        <v>194</v>
      </c>
    </row>
    <row r="30" spans="1:5" ht="16.5">
      <c r="A30" s="49">
        <v>27</v>
      </c>
      <c r="B30" s="43" t="s">
        <v>190</v>
      </c>
      <c r="C30" s="37" t="s">
        <v>201</v>
      </c>
      <c r="D30" s="42" t="s">
        <v>195</v>
      </c>
      <c r="E30" s="42" t="s">
        <v>196</v>
      </c>
    </row>
    <row r="31" spans="1:5" ht="33">
      <c r="A31" s="49">
        <v>28</v>
      </c>
      <c r="B31" s="43"/>
      <c r="C31" s="37" t="s">
        <v>192</v>
      </c>
      <c r="D31" s="42" t="s">
        <v>191</v>
      </c>
      <c r="E31" s="42" t="s">
        <v>197</v>
      </c>
    </row>
    <row r="32" spans="1:5" ht="33">
      <c r="A32" s="49">
        <v>29</v>
      </c>
      <c r="B32" s="43"/>
      <c r="C32" s="37" t="s">
        <v>204</v>
      </c>
      <c r="D32" s="42" t="s">
        <v>203</v>
      </c>
      <c r="E32" s="42" t="s">
        <v>202</v>
      </c>
    </row>
    <row r="33" spans="1:5" ht="16.5">
      <c r="A33" s="53"/>
      <c r="B33" s="46"/>
      <c r="C33" s="47"/>
      <c r="D33" s="48"/>
      <c r="E33" s="48"/>
    </row>
    <row r="34" spans="1:5" ht="16.5" customHeight="1"/>
    <row r="35" spans="1:5" ht="15.75" customHeight="1">
      <c r="A35" s="1" t="s">
        <v>40</v>
      </c>
      <c r="B35" s="1"/>
      <c r="C35" s="56" t="s">
        <v>41</v>
      </c>
      <c r="D35" s="56"/>
    </row>
    <row r="36" spans="1:5" ht="16.5" customHeight="1">
      <c r="A36" s="1"/>
      <c r="B36" s="1"/>
      <c r="C36" s="1"/>
      <c r="D36" s="1"/>
    </row>
    <row r="37" spans="1:5" ht="15.75">
      <c r="A37" s="1" t="s">
        <v>42</v>
      </c>
      <c r="B37" s="1"/>
      <c r="C37" s="56" t="s">
        <v>187</v>
      </c>
      <c r="D37" s="56"/>
    </row>
    <row r="38" spans="1:5" ht="15.75">
      <c r="A38" s="1"/>
      <c r="B38" s="1"/>
      <c r="C38" s="1"/>
      <c r="D38" s="1"/>
    </row>
    <row r="39" spans="1:5" ht="15.75">
      <c r="A39" s="1" t="s">
        <v>43</v>
      </c>
      <c r="B39" s="1"/>
      <c r="C39" s="56" t="s">
        <v>44</v>
      </c>
      <c r="D39" s="56"/>
    </row>
    <row r="40" spans="1:5" ht="15.75">
      <c r="A40" s="1"/>
      <c r="B40" s="1"/>
      <c r="C40" s="1"/>
      <c r="D40" s="1"/>
    </row>
    <row r="41" spans="1:5" ht="15.75">
      <c r="A41" s="1" t="s">
        <v>45</v>
      </c>
      <c r="B41" s="1"/>
      <c r="C41" s="1" t="s">
        <v>81</v>
      </c>
      <c r="D41" s="1"/>
    </row>
  </sheetData>
  <mergeCells count="4">
    <mergeCell ref="C35:D35"/>
    <mergeCell ref="C37:D37"/>
    <mergeCell ref="C39:D39"/>
    <mergeCell ref="A2:E2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A5" sqref="A5:H5"/>
    </sheetView>
  </sheetViews>
  <sheetFormatPr defaultRowHeight="15"/>
  <cols>
    <col min="1" max="2" width="16.5703125" customWidth="1"/>
    <col min="3" max="8" width="12.7109375" customWidth="1"/>
  </cols>
  <sheetData>
    <row r="1" spans="1:8" ht="15.75">
      <c r="H1" s="1" t="s">
        <v>52</v>
      </c>
    </row>
    <row r="2" spans="1:8" ht="15.75">
      <c r="A2" s="73" t="s">
        <v>89</v>
      </c>
      <c r="B2" s="73"/>
      <c r="C2" s="74"/>
      <c r="D2" s="74"/>
      <c r="E2" s="74"/>
      <c r="F2" s="74"/>
      <c r="G2" s="74"/>
      <c r="H2" s="1"/>
    </row>
    <row r="3" spans="1:8" ht="15.75">
      <c r="A3" s="14"/>
      <c r="B3" s="30"/>
      <c r="C3" s="12"/>
      <c r="D3" s="12"/>
      <c r="E3" s="12"/>
      <c r="F3" s="12"/>
      <c r="G3" s="12"/>
      <c r="H3" s="1"/>
    </row>
    <row r="4" spans="1:8" ht="15.75">
      <c r="A4" s="74" t="s">
        <v>53</v>
      </c>
      <c r="B4" s="74"/>
      <c r="C4" s="74"/>
      <c r="D4" s="74"/>
      <c r="E4" s="74"/>
      <c r="F4" s="74"/>
      <c r="G4" s="74"/>
      <c r="H4" s="1"/>
    </row>
    <row r="5" spans="1:8" ht="33.75" customHeight="1">
      <c r="A5" s="71" t="s">
        <v>205</v>
      </c>
      <c r="B5" s="71"/>
      <c r="C5" s="71"/>
      <c r="D5" s="71"/>
      <c r="E5" s="71"/>
      <c r="F5" s="71"/>
      <c r="G5" s="71"/>
      <c r="H5" s="71"/>
    </row>
    <row r="6" spans="1:8" ht="15.75" thickBot="1">
      <c r="A6" s="75" t="s">
        <v>54</v>
      </c>
      <c r="B6" s="75"/>
      <c r="C6" s="76"/>
      <c r="D6" s="76"/>
      <c r="E6" s="76"/>
      <c r="F6" s="76"/>
      <c r="G6" s="76"/>
    </row>
    <row r="7" spans="1:8">
      <c r="A7" s="66" t="s">
        <v>55</v>
      </c>
      <c r="B7" s="66" t="s">
        <v>79</v>
      </c>
      <c r="C7" s="77" t="s">
        <v>56</v>
      </c>
      <c r="D7" s="78"/>
      <c r="E7" s="77" t="s">
        <v>57</v>
      </c>
      <c r="F7" s="78"/>
      <c r="G7" s="77" t="s">
        <v>58</v>
      </c>
      <c r="H7" s="83"/>
    </row>
    <row r="8" spans="1:8">
      <c r="A8" s="67"/>
      <c r="B8" s="67"/>
      <c r="C8" s="79"/>
      <c r="D8" s="80"/>
      <c r="E8" s="79" t="s">
        <v>59</v>
      </c>
      <c r="F8" s="80"/>
      <c r="G8" s="79"/>
      <c r="H8" s="84"/>
    </row>
    <row r="9" spans="1:8" ht="15.75" thickBot="1">
      <c r="A9" s="67"/>
      <c r="B9" s="67"/>
      <c r="C9" s="81"/>
      <c r="D9" s="82"/>
      <c r="E9" s="86"/>
      <c r="F9" s="87"/>
      <c r="G9" s="81"/>
      <c r="H9" s="85"/>
    </row>
    <row r="10" spans="1:8" ht="45.75" thickBot="1">
      <c r="A10" s="67"/>
      <c r="B10" s="68"/>
      <c r="C10" s="15" t="s">
        <v>60</v>
      </c>
      <c r="D10" s="15" t="s">
        <v>61</v>
      </c>
      <c r="E10" s="15" t="s">
        <v>60</v>
      </c>
      <c r="F10" s="15" t="s">
        <v>61</v>
      </c>
      <c r="G10" s="15" t="s">
        <v>62</v>
      </c>
      <c r="H10" s="16" t="s">
        <v>63</v>
      </c>
    </row>
    <row r="11" spans="1:8" ht="15.75" thickBot="1">
      <c r="A11" s="32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8">
        <v>7</v>
      </c>
      <c r="H11" s="33">
        <v>8</v>
      </c>
    </row>
    <row r="12" spans="1:8" ht="63.75" customHeight="1">
      <c r="A12" s="34" t="s">
        <v>80</v>
      </c>
      <c r="B12" s="69">
        <v>0</v>
      </c>
      <c r="C12" s="64">
        <v>26891</v>
      </c>
      <c r="D12" s="64">
        <v>7302.6</v>
      </c>
      <c r="E12" s="64">
        <v>26891</v>
      </c>
      <c r="F12" s="64">
        <v>8044.4</v>
      </c>
      <c r="G12" s="64"/>
      <c r="H12" s="64"/>
    </row>
    <row r="13" spans="1:8" ht="15.75" customHeight="1" thickBot="1">
      <c r="A13" s="10">
        <v>27277.9</v>
      </c>
      <c r="B13" s="70"/>
      <c r="C13" s="65"/>
      <c r="D13" s="65"/>
      <c r="E13" s="65"/>
      <c r="F13" s="65"/>
      <c r="G13" s="65"/>
      <c r="H13" s="65"/>
    </row>
    <row r="15" spans="1:8">
      <c r="A15" s="72" t="s">
        <v>64</v>
      </c>
      <c r="B15" s="72"/>
      <c r="C15" s="72"/>
      <c r="F15" s="72" t="s">
        <v>65</v>
      </c>
      <c r="G15" s="72"/>
    </row>
    <row r="17" spans="1:7">
      <c r="A17" s="72" t="s">
        <v>66</v>
      </c>
      <c r="B17" s="72"/>
      <c r="C17" s="72"/>
      <c r="F17" s="72" t="s">
        <v>67</v>
      </c>
      <c r="G17" s="72"/>
    </row>
    <row r="19" spans="1:7" ht="15.75">
      <c r="A19" s="1" t="s">
        <v>68</v>
      </c>
      <c r="B19" s="1"/>
      <c r="D19" s="1" t="s">
        <v>187</v>
      </c>
    </row>
    <row r="21" spans="1:7" ht="15.75">
      <c r="A21" s="72" t="s">
        <v>69</v>
      </c>
      <c r="B21" s="72"/>
      <c r="C21" s="72"/>
      <c r="D21" s="1" t="s">
        <v>70</v>
      </c>
    </row>
    <row r="23" spans="1:7" ht="15.75">
      <c r="A23" s="1" t="s">
        <v>71</v>
      </c>
      <c r="B23" s="1"/>
      <c r="D23" s="1" t="s">
        <v>72</v>
      </c>
    </row>
  </sheetData>
  <mergeCells count="23">
    <mergeCell ref="A5:H5"/>
    <mergeCell ref="A21:C21"/>
    <mergeCell ref="A2:G2"/>
    <mergeCell ref="A4:G4"/>
    <mergeCell ref="A6:G6"/>
    <mergeCell ref="A7:A10"/>
    <mergeCell ref="C7:D9"/>
    <mergeCell ref="E7:F7"/>
    <mergeCell ref="G7:H9"/>
    <mergeCell ref="E8:F8"/>
    <mergeCell ref="E9:F9"/>
    <mergeCell ref="A15:C15"/>
    <mergeCell ref="F15:G15"/>
    <mergeCell ref="A17:C17"/>
    <mergeCell ref="F17:G17"/>
    <mergeCell ref="G12:G13"/>
    <mergeCell ref="H12:H13"/>
    <mergeCell ref="B7:B10"/>
    <mergeCell ref="B12:B13"/>
    <mergeCell ref="C12:C13"/>
    <mergeCell ref="F12:F13"/>
    <mergeCell ref="E12:E13"/>
    <mergeCell ref="D12:D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2015-03-25T09:44:17Z</dcterms:modified>
</cp:coreProperties>
</file>